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2660" activeTab="0"/>
  </bookViews>
  <sheets>
    <sheet name="Tabelle1" sheetId="1" r:id="rId1"/>
  </sheets>
  <definedNames/>
  <calcPr fullCalcOnLoad="1"/>
</workbook>
</file>

<file path=xl/sharedStrings.xml><?xml version="1.0" encoding="utf-8"?>
<sst xmlns="http://schemas.openxmlformats.org/spreadsheetml/2006/main" count="13" uniqueCount="13">
  <si>
    <r>
      <t>r</t>
    </r>
    <r>
      <rPr>
        <vertAlign val="subscript"/>
        <sz val="10"/>
        <rFont val="Arial"/>
        <family val="2"/>
      </rPr>
      <t>FK</t>
    </r>
  </si>
  <si>
    <t>t</t>
  </si>
  <si>
    <t>EK</t>
  </si>
  <si>
    <r>
      <t>r</t>
    </r>
    <r>
      <rPr>
        <vertAlign val="subscript"/>
        <sz val="10"/>
        <rFont val="Arial"/>
        <family val="2"/>
      </rPr>
      <t>EK</t>
    </r>
    <r>
      <rPr>
        <vertAlign val="superscript"/>
        <sz val="10"/>
        <rFont val="Arial"/>
        <family val="2"/>
      </rPr>
      <t>u</t>
    </r>
  </si>
  <si>
    <r>
      <t>E(FCF</t>
    </r>
    <r>
      <rPr>
        <vertAlign val="subscript"/>
        <sz val="10"/>
        <rFont val="Arial"/>
        <family val="2"/>
      </rPr>
      <t>t</t>
    </r>
    <r>
      <rPr>
        <sz val="10"/>
        <rFont val="Arial"/>
        <family val="2"/>
      </rPr>
      <t>)</t>
    </r>
  </si>
  <si>
    <r>
      <t>FK</t>
    </r>
    <r>
      <rPr>
        <vertAlign val="subscript"/>
        <sz val="10"/>
        <rFont val="Arial"/>
        <family val="2"/>
      </rPr>
      <t>t</t>
    </r>
    <r>
      <rPr>
        <vertAlign val="superscript"/>
        <sz val="10"/>
        <rFont val="Arial"/>
        <family val="2"/>
      </rPr>
      <t>MW</t>
    </r>
  </si>
  <si>
    <r>
      <t>TS</t>
    </r>
    <r>
      <rPr>
        <vertAlign val="subscript"/>
        <sz val="10"/>
        <rFont val="Arial"/>
        <family val="2"/>
      </rPr>
      <t>t</t>
    </r>
  </si>
  <si>
    <t>period. Wert TS</t>
  </si>
  <si>
    <r>
      <t>UW</t>
    </r>
    <r>
      <rPr>
        <vertAlign val="subscript"/>
        <sz val="10"/>
        <rFont val="Arial"/>
        <family val="2"/>
      </rPr>
      <t>t</t>
    </r>
  </si>
  <si>
    <r>
      <t>V</t>
    </r>
    <r>
      <rPr>
        <vertAlign val="subscript"/>
        <sz val="10"/>
        <rFont val="Arial"/>
        <family val="2"/>
      </rPr>
      <t>t</t>
    </r>
    <r>
      <rPr>
        <vertAlign val="superscript"/>
        <sz val="10"/>
        <rFont val="Arial"/>
        <family val="2"/>
      </rPr>
      <t>MW</t>
    </r>
  </si>
  <si>
    <r>
      <t>r</t>
    </r>
    <r>
      <rPr>
        <vertAlign val="subscript"/>
        <sz val="10"/>
        <rFont val="Arial"/>
        <family val="2"/>
      </rPr>
      <t>WACC, t</t>
    </r>
  </si>
  <si>
    <r>
      <t>r</t>
    </r>
    <r>
      <rPr>
        <vertAlign val="subscript"/>
        <sz val="10"/>
        <rFont val="Arial"/>
        <family val="2"/>
      </rPr>
      <t>EK,t</t>
    </r>
    <r>
      <rPr>
        <vertAlign val="superscript"/>
        <sz val="10"/>
        <rFont val="Arial"/>
        <family val="2"/>
      </rPr>
      <t>v</t>
    </r>
  </si>
  <si>
    <t>Zirkularitätsproblem im WACC-Ansatz mit autonomer Finanzierung</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</si>
</sst>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
    <numFmt numFmtId="166" formatCode="0.00000"/>
    <numFmt numFmtId="167" formatCode="0.0000"/>
    <numFmt numFmtId="168" formatCode="0.000"/>
    <numFmt numFmtId="169" formatCode="0.0%"/>
  </numFmts>
  <fonts count="9">
    <font>
      <sz val="10"/>
      <name val="Arial"/>
      <family val="0"/>
    </font>
    <font>
      <sz val="8"/>
      <name val="Arial"/>
      <family val="0"/>
    </font>
    <font>
      <vertAlign val="subscript"/>
      <sz val="10"/>
      <name val="Arial"/>
      <family val="2"/>
    </font>
    <font>
      <sz val="10"/>
      <name val="Symbol"/>
      <family val="1"/>
    </font>
    <font>
      <vertAlign val="superscript"/>
      <sz val="10"/>
      <name val="Arial"/>
      <family val="2"/>
    </font>
    <font>
      <u val="single"/>
      <sz val="10"/>
      <color indexed="12"/>
      <name val="Arial"/>
      <family val="0"/>
    </font>
    <font>
      <u val="single"/>
      <sz val="10"/>
      <color indexed="36"/>
      <name val="Arial"/>
      <family val="0"/>
    </font>
    <font>
      <i/>
      <sz val="10"/>
      <name val="Arial"/>
      <family val="2"/>
    </font>
    <font>
      <b/>
      <sz val="10"/>
      <name val="Arial"/>
      <family val="2"/>
    </font>
  </fonts>
  <fills count="6">
    <fill>
      <patternFill/>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5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4" fontId="0" fillId="0" borderId="0" xfId="0" applyNumberFormat="1" applyBorder="1" applyAlignment="1">
      <alignment/>
    </xf>
    <xf numFmtId="2" fontId="0" fillId="0" borderId="0" xfId="0" applyNumberFormat="1" applyAlignment="1">
      <alignment/>
    </xf>
    <xf numFmtId="0" fontId="3" fillId="0" borderId="0" xfId="0" applyFont="1" applyAlignment="1">
      <alignment/>
    </xf>
    <xf numFmtId="167" fontId="0" fillId="0" borderId="0" xfId="0" applyNumberFormat="1" applyAlignment="1">
      <alignment/>
    </xf>
    <xf numFmtId="10" fontId="0" fillId="0" borderId="0" xfId="19" applyNumberFormat="1" applyAlignment="1">
      <alignment/>
    </xf>
    <xf numFmtId="10" fontId="0" fillId="2" borderId="0" xfId="19" applyNumberFormat="1" applyFill="1" applyAlignment="1">
      <alignment/>
    </xf>
    <xf numFmtId="10" fontId="0" fillId="3" borderId="0" xfId="19" applyNumberFormat="1" applyFill="1" applyAlignment="1">
      <alignment/>
    </xf>
    <xf numFmtId="4" fontId="0" fillId="0" borderId="0" xfId="0" applyNumberFormat="1" applyAlignment="1">
      <alignment/>
    </xf>
    <xf numFmtId="4" fontId="0" fillId="4" borderId="0" xfId="0" applyNumberFormat="1" applyFill="1" applyAlignment="1">
      <alignment/>
    </xf>
    <xf numFmtId="4" fontId="0" fillId="5" borderId="0" xfId="0" applyNumberFormat="1" applyFill="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2</xdr:row>
      <xdr:rowOff>38100</xdr:rowOff>
    </xdr:from>
    <xdr:to>
      <xdr:col>14</xdr:col>
      <xdr:colOff>685800</xdr:colOff>
      <xdr:row>15</xdr:row>
      <xdr:rowOff>180975</xdr:rowOff>
    </xdr:to>
    <xdr:sp>
      <xdr:nvSpPr>
        <xdr:cNvPr id="1" name="TextBox 5"/>
        <xdr:cNvSpPr txBox="1">
          <a:spLocks noChangeArrowheads="1"/>
        </xdr:cNvSpPr>
      </xdr:nvSpPr>
      <xdr:spPr>
        <a:xfrm>
          <a:off x="5343525" y="361950"/>
          <a:ext cx="6667500" cy="2552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Dieses Tabellenblatt zeigt die Berechnung des Barwertes einer Investition bei autonomer Finanzierung unter Verwendung des WACC-Ansatzes. Bei der Eingabe der Daten kommt es zu einem Zirkularitätsproblem. Es kann über das Menü </a:t>
          </a:r>
          <a:r>
            <a:rPr lang="en-US" cap="none" sz="1000" b="0" i="1" u="none" baseline="0">
              <a:latin typeface="Arial"/>
              <a:ea typeface="Arial"/>
              <a:cs typeface="Arial"/>
            </a:rPr>
            <a:t>Ansicht</a:t>
          </a:r>
          <a:r>
            <a:rPr lang="en-US" cap="none" sz="1000" b="0" i="0" u="none" baseline="0">
              <a:latin typeface="Arial"/>
              <a:ea typeface="Arial"/>
              <a:cs typeface="Arial"/>
            </a:rPr>
            <a:t> -&gt; </a:t>
          </a:r>
          <a:r>
            <a:rPr lang="en-US" cap="none" sz="1000" b="0" i="1" u="none" baseline="0">
              <a:latin typeface="Arial"/>
              <a:ea typeface="Arial"/>
              <a:cs typeface="Arial"/>
            </a:rPr>
            <a:t>Symbolleisten</a:t>
          </a:r>
          <a:r>
            <a:rPr lang="en-US" cap="none" sz="1000" b="0" i="0" u="none" baseline="0">
              <a:latin typeface="Arial"/>
              <a:ea typeface="Arial"/>
              <a:cs typeface="Arial"/>
            </a:rPr>
            <a:t> -&gt; </a:t>
          </a:r>
          <a:r>
            <a:rPr lang="en-US" cap="none" sz="1000" b="0" i="1" u="none" baseline="0">
              <a:latin typeface="Arial"/>
              <a:ea typeface="Arial"/>
              <a:cs typeface="Arial"/>
            </a:rPr>
            <a:t>Zirkelverweis</a:t>
          </a:r>
          <a:r>
            <a:rPr lang="en-US" cap="none" sz="1000" b="0" i="0" u="none" baseline="0">
              <a:latin typeface="Arial"/>
              <a:ea typeface="Arial"/>
              <a:cs typeface="Arial"/>
            </a:rPr>
            <a:t> angezeigt werden. Um den periodischen Wert des verschuldeten Unternehmens in t = 3 berechnen zu können (gelb hinterlegte Zelle), ist der Free Cash Flow  der 4. Periode (375,00 EUR) mit dem periodenspezifischen, gewichteten Kapitalkostensatz r</a:t>
          </a:r>
          <a:r>
            <a:rPr lang="en-US" cap="none" sz="1000" b="0" i="0" u="none" baseline="-25000">
              <a:latin typeface="Arial"/>
              <a:ea typeface="Arial"/>
              <a:cs typeface="Arial"/>
            </a:rPr>
            <a:t>WACC, 4</a:t>
          </a:r>
          <a:r>
            <a:rPr lang="en-US" cap="none" sz="1000" b="0" i="0" u="none" baseline="0">
              <a:latin typeface="Arial"/>
              <a:ea typeface="Arial"/>
              <a:cs typeface="Arial"/>
            </a:rPr>
            <a:t> (rote Zelle) zu diskontieren. In die Berechung von r</a:t>
          </a:r>
          <a:r>
            <a:rPr lang="en-US" cap="none" sz="1000" b="0" i="0" u="none" baseline="-25000">
              <a:latin typeface="Arial"/>
              <a:ea typeface="Arial"/>
              <a:cs typeface="Arial"/>
            </a:rPr>
            <a:t>WACC, 4</a:t>
          </a:r>
          <a:r>
            <a:rPr lang="en-US" cap="none" sz="1000" b="0" i="0" u="none" baseline="0">
              <a:latin typeface="Arial"/>
              <a:ea typeface="Arial"/>
              <a:cs typeface="Arial"/>
            </a:rPr>
            <a:t> geht u. a. die Renditeforderung der Eigenkapitalgeber bei teilweiser Fremdfinanzierung r</a:t>
          </a:r>
          <a:r>
            <a:rPr lang="en-US" cap="none" sz="1000" b="0" i="0" u="none" baseline="-25000">
              <a:latin typeface="Arial"/>
              <a:ea typeface="Arial"/>
              <a:cs typeface="Arial"/>
            </a:rPr>
            <a:t>EK</a:t>
          </a:r>
          <a:r>
            <a:rPr lang="en-US" cap="none" sz="1000" b="0" i="0" u="none" baseline="30000">
              <a:latin typeface="Arial"/>
              <a:ea typeface="Arial"/>
              <a:cs typeface="Arial"/>
            </a:rPr>
            <a:t>v</a:t>
          </a:r>
          <a:r>
            <a:rPr lang="en-US" cap="none" sz="1000" b="0" i="0" u="none" baseline="0">
              <a:latin typeface="Arial"/>
              <a:ea typeface="Arial"/>
              <a:cs typeface="Arial"/>
            </a:rPr>
            <a:t> ein (blaue Zelle). Genau wie r</a:t>
          </a:r>
          <a:r>
            <a:rPr lang="en-US" cap="none" sz="1000" b="0" i="0" u="none" baseline="-25000">
              <a:latin typeface="Arial"/>
              <a:ea typeface="Arial"/>
              <a:cs typeface="Arial"/>
            </a:rPr>
            <a:t>WACC, 4 </a:t>
          </a:r>
          <a:r>
            <a:rPr lang="en-US" cap="none" sz="1000" b="0" i="0" u="none" baseline="0">
              <a:latin typeface="Arial"/>
              <a:ea typeface="Arial"/>
              <a:cs typeface="Arial"/>
            </a:rPr>
            <a:t>hängt sie vom Verschuldungsgrad zu Marktwerten ab. Er berechnet sich als Quotient aus dem Marktwert des Fremdkapitals (= Buchwert) und dem Marktwert des Eigenkapitals (grüne Zelle). Um letzteren ermitteln zu können, muss aber der periodische Wert des verschuldeten Unternehmens bekannt sein (gelbe Zelle).
Das Zirkularitätsproblem kann in Excel durch Iteration gelöst werden. Hierzu wählt man im Menü </a:t>
          </a:r>
          <a:r>
            <a:rPr lang="en-US" cap="none" sz="1000" b="0" i="1" u="none" baseline="0">
              <a:latin typeface="Arial"/>
              <a:ea typeface="Arial"/>
              <a:cs typeface="Arial"/>
            </a:rPr>
            <a:t>Extras</a:t>
          </a:r>
          <a:r>
            <a:rPr lang="en-US" cap="none" sz="1000" b="0" i="0" u="none" baseline="0">
              <a:latin typeface="Arial"/>
              <a:ea typeface="Arial"/>
              <a:cs typeface="Arial"/>
            </a:rPr>
            <a:t> -&gt; </a:t>
          </a:r>
          <a:r>
            <a:rPr lang="en-US" cap="none" sz="1000" b="0" i="1" u="none" baseline="0">
              <a:latin typeface="Arial"/>
              <a:ea typeface="Arial"/>
              <a:cs typeface="Arial"/>
            </a:rPr>
            <a:t>Optionen.</a:t>
          </a:r>
          <a:r>
            <a:rPr lang="en-US" cap="none" sz="1000" b="0" i="0" u="none" baseline="0">
              <a:latin typeface="Arial"/>
              <a:ea typeface="Arial"/>
              <a:cs typeface="Arial"/>
            </a:rPr>
            <a:t> Im Registerblatt </a:t>
          </a:r>
          <a:r>
            <a:rPr lang="en-US" cap="none" sz="1000" b="0" i="1" u="none" baseline="0">
              <a:latin typeface="Arial"/>
              <a:ea typeface="Arial"/>
              <a:cs typeface="Arial"/>
            </a:rPr>
            <a:t>Berechnungen</a:t>
          </a:r>
          <a:r>
            <a:rPr lang="en-US" cap="none" sz="1000" b="0" i="0" u="none" baseline="0">
              <a:latin typeface="Arial"/>
              <a:ea typeface="Arial"/>
              <a:cs typeface="Arial"/>
            </a:rPr>
            <a:t> ist unter </a:t>
          </a:r>
          <a:r>
            <a:rPr lang="en-US" cap="none" sz="1000" b="0" i="1" u="none" baseline="0">
              <a:latin typeface="Arial"/>
              <a:ea typeface="Arial"/>
              <a:cs typeface="Arial"/>
            </a:rPr>
            <a:t>Iteration</a:t>
          </a:r>
          <a:r>
            <a:rPr lang="en-US" cap="none" sz="1000" b="0" i="0" u="none" baseline="0">
              <a:latin typeface="Arial"/>
              <a:ea typeface="Arial"/>
              <a:cs typeface="Arial"/>
            </a:rPr>
            <a:t> ein Haken zu setzen. Das Progamm wird nun den Kapitalkostensatz so lange variieren, bis das Bewertungsproblem konsistent gelöst ist.
</a:t>
          </a:r>
        </a:p>
      </xdr:txBody>
    </xdr:sp>
    <xdr:clientData/>
  </xdr:twoCellAnchor>
  <xdr:twoCellAnchor>
    <xdr:from>
      <xdr:col>0</xdr:col>
      <xdr:colOff>19050</xdr:colOff>
      <xdr:row>17</xdr:row>
      <xdr:rowOff>104775</xdr:rowOff>
    </xdr:from>
    <xdr:to>
      <xdr:col>4</xdr:col>
      <xdr:colOff>561975</xdr:colOff>
      <xdr:row>20</xdr:row>
      <xdr:rowOff>142875</xdr:rowOff>
    </xdr:to>
    <xdr:sp>
      <xdr:nvSpPr>
        <xdr:cNvPr id="2" name="TextBox 158"/>
        <xdr:cNvSpPr txBox="1">
          <a:spLocks noChangeArrowheads="1"/>
        </xdr:cNvSpPr>
      </xdr:nvSpPr>
      <xdr:spPr>
        <a:xfrm>
          <a:off x="19050" y="3200400"/>
          <a:ext cx="4248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Boris Nöll (2008). Quelle: Nöll / Wiedemann (2008): Investitionen unter Unsicherheit - Rendite-/Risikoanalysen von Investitionen im Kontext einer wertorientierten Unternehmensführung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workbookViewId="0" topLeftCell="A1">
      <selection activeCell="A2" sqref="A2"/>
    </sheetView>
  </sheetViews>
  <sheetFormatPr defaultColWidth="11.421875" defaultRowHeight="12.75"/>
  <cols>
    <col min="1" max="1" width="21.28125" style="0" bestFit="1" customWidth="1"/>
  </cols>
  <sheetData>
    <row r="1" ht="12.75">
      <c r="A1" s="11" t="s">
        <v>12</v>
      </c>
    </row>
    <row r="3" spans="1:6" ht="15.75">
      <c r="A3" t="s">
        <v>4</v>
      </c>
      <c r="C3" s="1">
        <v>350</v>
      </c>
      <c r="D3" s="1">
        <v>400</v>
      </c>
      <c r="E3" s="1">
        <v>450</v>
      </c>
      <c r="F3" s="1">
        <v>375</v>
      </c>
    </row>
    <row r="4" spans="1:5" ht="15.75">
      <c r="A4" t="s">
        <v>5</v>
      </c>
      <c r="B4" s="2">
        <v>750</v>
      </c>
      <c r="C4" s="2">
        <v>562.5</v>
      </c>
      <c r="D4" s="2">
        <v>375</v>
      </c>
      <c r="E4" s="2">
        <v>187.5</v>
      </c>
    </row>
    <row r="5" spans="1:6" ht="15.75">
      <c r="A5" t="s">
        <v>6</v>
      </c>
      <c r="C5" s="2">
        <f>B4*$C$14*$C$15</f>
        <v>8.4375</v>
      </c>
      <c r="D5" s="2">
        <f>C4*$C$14*$C$15</f>
        <v>6.328125</v>
      </c>
      <c r="E5" s="2">
        <f>D4*$C$14*$C$15</f>
        <v>4.21875</v>
      </c>
      <c r="F5" s="2">
        <f>E4*$C$14*$C$15</f>
        <v>2.109375</v>
      </c>
    </row>
    <row r="6" spans="1:5" ht="12.75">
      <c r="A6" t="s">
        <v>7</v>
      </c>
      <c r="B6" s="2">
        <f>(C6+C5)/(1+C14)</f>
        <v>19.33473290959847</v>
      </c>
      <c r="C6" s="2">
        <f>(D6+D5)/(1+C14)</f>
        <v>11.7672958905304</v>
      </c>
      <c r="D6" s="2">
        <f>(E6+E5)/(1+C14)</f>
        <v>5.968699205604268</v>
      </c>
      <c r="E6" s="2">
        <f>F5/(1+C14)</f>
        <v>2.0185406698564594</v>
      </c>
    </row>
    <row r="7" spans="1:5" ht="15.75">
      <c r="A7" t="s">
        <v>8</v>
      </c>
      <c r="B7" s="8">
        <f>(C7+C3)/(1+C10)</f>
        <v>1270.5921334567724</v>
      </c>
      <c r="C7" s="8">
        <f>(D7+D3)/(1+D10)</f>
        <v>1034.3966642907005</v>
      </c>
      <c r="D7" s="8">
        <f>(E7+E3)/(1+E10)</f>
        <v>727.7931163405933</v>
      </c>
      <c r="E7" s="9">
        <f>F3/(1+F10)</f>
        <v>343.8599262669394</v>
      </c>
    </row>
    <row r="8" spans="1:5" ht="12.75">
      <c r="A8" t="s">
        <v>2</v>
      </c>
      <c r="B8" s="8">
        <f>B7-B4</f>
        <v>520.5921334567724</v>
      </c>
      <c r="C8" s="8">
        <f>C7-C4</f>
        <v>471.8966642907005</v>
      </c>
      <c r="D8" s="8">
        <f>D7-D4</f>
        <v>352.7931163405933</v>
      </c>
      <c r="E8" s="10">
        <f>E7-E4</f>
        <v>156.3599262669394</v>
      </c>
    </row>
    <row r="9" spans="1:5" ht="15.75">
      <c r="A9" t="s">
        <v>9</v>
      </c>
      <c r="B9" s="4">
        <f>B4/B8</f>
        <v>1.4406671783915392</v>
      </c>
      <c r="C9" s="4">
        <f>C4/C8</f>
        <v>1.1919982542056824</v>
      </c>
      <c r="D9" s="4">
        <f>D4/D8</f>
        <v>1.0629459097437937</v>
      </c>
      <c r="E9" s="4">
        <f>E4/E8</f>
        <v>1.1991563597945034</v>
      </c>
    </row>
    <row r="10" spans="1:6" ht="15.75">
      <c r="A10" t="s">
        <v>10</v>
      </c>
      <c r="B10" s="2"/>
      <c r="C10" s="5">
        <f>C11*B8/B7+(1-$C$15)*$C$14*B4/B7</f>
        <v>0.08956810595420017</v>
      </c>
      <c r="D10" s="5">
        <f>D11*C8/C7+(1-$C$15)*$C$14*C4/C7</f>
        <v>0.09029075138591347</v>
      </c>
      <c r="E10" s="5">
        <f>E11*D8/D7+(1-$C$15)*$C$14*D4/D7</f>
        <v>0.09077690959559467</v>
      </c>
      <c r="F10" s="6">
        <f>F11*E8/E7+(1-$C$15)*$C$14*E4/E7</f>
        <v>0.09056034551954875</v>
      </c>
    </row>
    <row r="11" spans="1:6" ht="15.75">
      <c r="A11" t="s">
        <v>11</v>
      </c>
      <c r="C11" s="5">
        <f>$C$16+($C$16-$C$14)*(B4-B6)/B8</f>
        <v>0.16998341916235615</v>
      </c>
      <c r="D11" s="5">
        <f>$C$16+($C$16-$C$14)*(C4-C6)/C8</f>
        <v>0.15768722832940096</v>
      </c>
      <c r="E11" s="5">
        <f>$C$16+($C$16-$C$14)*(D4-D6)/D8</f>
        <v>0.15139342989556107</v>
      </c>
      <c r="F11" s="7">
        <f>$C$16+($C$16-$C$14)*(E4-E6)/E8</f>
        <v>0.1586848326514388</v>
      </c>
    </row>
    <row r="14" spans="2:3" ht="15.75">
      <c r="B14" t="s">
        <v>0</v>
      </c>
      <c r="C14">
        <v>0.045</v>
      </c>
    </row>
    <row r="15" spans="2:3" ht="12.75">
      <c r="B15" s="3" t="s">
        <v>1</v>
      </c>
      <c r="C15">
        <v>0.25</v>
      </c>
    </row>
    <row r="16" spans="2:3" ht="15.75">
      <c r="B16" t="s">
        <v>3</v>
      </c>
      <c r="C16">
        <v>0.097</v>
      </c>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Investitionen unter Unsicherheit</dc:creator>
  <cp:keywords/>
  <dc:description/>
  <cp:lastModifiedBy>Boris Nöll</cp:lastModifiedBy>
  <dcterms:created xsi:type="dcterms:W3CDTF">2008-07-17T17:56:48Z</dcterms:created>
  <dcterms:modified xsi:type="dcterms:W3CDTF">2008-10-21T09:41:22Z</dcterms:modified>
  <cp:category/>
  <cp:version/>
  <cp:contentType/>
  <cp:contentStatus/>
</cp:coreProperties>
</file>